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<sst xmlns="http://schemas.openxmlformats.org/spreadsheetml/2006/main" count="224" uniqueCount="110">
  <si>
    <t>学院代码</t>
  </si>
  <si>
    <t>招生对象</t>
  </si>
  <si>
    <t>层次</t>
  </si>
  <si>
    <t>招生人数</t>
  </si>
  <si>
    <t>备注</t>
  </si>
  <si>
    <t>计算机网络技术</t>
  </si>
  <si>
    <t>初中</t>
  </si>
  <si>
    <t>中专+大专+本科</t>
  </si>
  <si>
    <t>3+1+2</t>
  </si>
  <si>
    <t>3+1.5+2</t>
  </si>
  <si>
    <t>汽车检测</t>
  </si>
  <si>
    <t>数控加工</t>
  </si>
  <si>
    <t>机电一体化技术</t>
  </si>
  <si>
    <t>计算机网络应用</t>
  </si>
  <si>
    <t>市场营销</t>
  </si>
  <si>
    <t>高级</t>
  </si>
  <si>
    <t>学制（年）</t>
  </si>
  <si>
    <t>汽车运用与维修</t>
  </si>
  <si>
    <t>工程造价</t>
  </si>
  <si>
    <t>电气技术应用</t>
  </si>
  <si>
    <t>机电技术应用</t>
  </si>
  <si>
    <t>物流服务与管理</t>
  </si>
  <si>
    <t>计算机应用</t>
  </si>
  <si>
    <t>金融事务</t>
  </si>
  <si>
    <t>中专+大专</t>
  </si>
  <si>
    <t>3+3</t>
  </si>
  <si>
    <t>工业机器人应用与维护</t>
  </si>
  <si>
    <t>幼儿教育</t>
  </si>
  <si>
    <t>与常州轻工职业技术学院中高职对接合作项目</t>
  </si>
  <si>
    <t>与南京城市职业学院中高职对接合作项目</t>
  </si>
  <si>
    <t>序号</t>
  </si>
  <si>
    <t>专业名称</t>
  </si>
  <si>
    <t>高中</t>
  </si>
  <si>
    <t>技师</t>
  </si>
  <si>
    <t>电气自动化设备安装与维修</t>
  </si>
  <si>
    <t>公路工程测量</t>
  </si>
  <si>
    <t>现代物流</t>
  </si>
  <si>
    <t>会计</t>
  </si>
  <si>
    <t>汽车钣金与涂装</t>
  </si>
  <si>
    <t>中级</t>
  </si>
  <si>
    <t>中专+大专</t>
  </si>
  <si>
    <t>与南京交通职业技术学院中高职对接合作项目（第一年在我院金陵分校就读）</t>
  </si>
  <si>
    <t>毕业可就业，可升入我院两年制高级班学习。</t>
  </si>
  <si>
    <t>汽车驾驶</t>
  </si>
  <si>
    <t>3+2</t>
  </si>
  <si>
    <t>中澳合作项目，学生在校3年期间通过雅思考试达4.5分，毕业后可赴澳洲昆士兰TAFE职业技术学院学习</t>
  </si>
  <si>
    <t>中德合作项目，在校期间通过测试，毕业时可获得德国IHK数控切割、IHK机电一体化高级证书</t>
  </si>
  <si>
    <t>中韩合作项目，我院与韩国崇实大学等名校开展学历+技能的培养模式：“4+2”（4年在我院实习，通过成人高考，所学成绩合格可获得联合办学学校的成人专科学历证书，第5年升入合作合作韩国学校本科段学习2年）。</t>
  </si>
  <si>
    <t>我院与江苏中大教育联合开办、毕业时可获得南京交通技师学院毕业证书和相应的职业资格证书，以及特殊技能证书。通过成人高考，所学成绩合格可获得联合办学学校的成人专科学历证书。</t>
  </si>
  <si>
    <t>中德诺浩合作项目，在校期间通过测试，毕业时可获得德国（HALE）HWK手工协会职业资格证书，并由中德诺浩推荐就业</t>
  </si>
  <si>
    <t>毕业时可获得技师学院毕业证书和相应的职业资格证书，通过成人高考，所学成绩合格可获得联合办学学校的成人专科学历证书。</t>
  </si>
  <si>
    <t>对应大专</t>
  </si>
  <si>
    <t>连云港师专</t>
  </si>
  <si>
    <t>重庆交大</t>
  </si>
  <si>
    <t>工职院</t>
  </si>
  <si>
    <t>国家开放大学</t>
  </si>
  <si>
    <t>南京交通技师部分</t>
  </si>
  <si>
    <t>南京交通中专部分</t>
  </si>
  <si>
    <t>国际办学部分</t>
  </si>
  <si>
    <t>金陵分校</t>
  </si>
  <si>
    <t>南京交通技师学院2017年度新生收费标准</t>
  </si>
  <si>
    <t>一、代办费</t>
  </si>
  <si>
    <t>序号</t>
  </si>
  <si>
    <t>收费项目</t>
  </si>
  <si>
    <t>收费标准</t>
  </si>
  <si>
    <t>提供部门</t>
  </si>
  <si>
    <t>备注说明</t>
  </si>
  <si>
    <t>军训费</t>
  </si>
  <si>
    <t>学工处</t>
  </si>
  <si>
    <t>含军训服57=26*2+5</t>
  </si>
  <si>
    <t>保险费</t>
  </si>
  <si>
    <t>意外伤害险60元+大学生医保120元</t>
  </si>
  <si>
    <t>体检费</t>
  </si>
  <si>
    <t>医务室</t>
  </si>
  <si>
    <t>公寓用品</t>
  </si>
  <si>
    <t>学生服务中心</t>
  </si>
  <si>
    <t>代收校园卡费</t>
  </si>
  <si>
    <t>合计</t>
  </si>
  <si>
    <t>二、代收书本费</t>
  </si>
  <si>
    <t>书本费</t>
  </si>
  <si>
    <t>图书馆</t>
  </si>
  <si>
    <t>校财务处</t>
  </si>
  <si>
    <t>2017年新生代收项目收费标准</t>
  </si>
  <si>
    <t>中专班按800元</t>
  </si>
  <si>
    <t>单位：元</t>
  </si>
  <si>
    <t>学费</t>
  </si>
  <si>
    <t>实习材料费</t>
  </si>
  <si>
    <t>住宿费</t>
  </si>
  <si>
    <t>代收书本费</t>
  </si>
  <si>
    <t>代办费</t>
  </si>
  <si>
    <t>应收合计</t>
  </si>
  <si>
    <t>减免标准</t>
  </si>
  <si>
    <t>实收合计</t>
  </si>
  <si>
    <t>说明：</t>
  </si>
  <si>
    <t xml:space="preserve">   1、收费依据南京市宁价费[2007]259号、宁价费[2005]265号、宁财综[2005]665号文、宁价费[2000]298号。苏劳社 [2000]21号、</t>
  </si>
  <si>
    <t xml:space="preserve">      苏价[2000]237号、苏财综[2000]133号规定执行。</t>
  </si>
  <si>
    <t xml:space="preserve">   2、根据省财政厅、发改委、教育厅、人社厅联合印发的《江苏省关于扩大中等职业教育免学费政策范围进一步完善国家助学金</t>
  </si>
  <si>
    <t xml:space="preserve">      制度的实施办法（试行）的通知》，对公办中等职业学校全日制正式学籍一、二、三年级在校学生免除学费，具体减免标准：每位新入学学生享受三年减免，每年减免2200元或2300元。</t>
  </si>
  <si>
    <r>
      <t xml:space="preserve">      的，按照省有关规定，免收学费。对进入高级技工班、技师班学习的学生，参照普通专科基本收费标准，按每生每学年5300元收</t>
    </r>
  </si>
  <si>
    <t xml:space="preserve">      取。高级工及技师学习阶段不再收取实习材料费。</t>
  </si>
  <si>
    <t xml:space="preserve">   4、为进一步做好学生医疗保障工作，自2014-2015学年起，为全部学生（含顶岗实习学生）办理大学生医保费。代收保险费共包</t>
  </si>
  <si>
    <t xml:space="preserve">      含“意处伤害险”60元/人和“大学生医保”120元/人，按年交纳一次。</t>
  </si>
  <si>
    <t xml:space="preserve">   5、代收的书本费在实际使用后多退少补。代办费中不包括校服及实训服费用，这部分费用开学后另行收取。</t>
  </si>
  <si>
    <t xml:space="preserve">   6、麒麟校区住700元宿舍的学生，报到后退还100元/年。</t>
  </si>
  <si>
    <t xml:space="preserve">   7、以上费用适用对象为应届初高中毕业生，不符合国家学费减免标准的新生入学后需补交2200元。</t>
  </si>
  <si>
    <t xml:space="preserve">   8、未尽事宜，请现场咨询招就处老师。</t>
  </si>
  <si>
    <t>具体减免标准为：每位入学新生享受减免三年，每年2200元或2300元。</t>
  </si>
  <si>
    <t>与校园手机捆绑，充值额100</t>
  </si>
  <si>
    <t>序号17为与中大教育合办专业，专业方向新媒体运营</t>
  </si>
  <si>
    <t>与南通航运职业技术学院中高职对接合作项目（第一年在我院金陵分校就读）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</si>
</sst>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2"/>
      <name val="宋体"/>
      <family val="0"/>
    </font>
    <font>
      <sz val="9"/>
      <name val="宋体"/>
      <family val="0"/>
    </font>
    <font>
      <sz val="10"/>
      <name val="宋体"/>
      <family val="0"/>
    </font>
    <font>
      <sz val="22"/>
      <name val="宋体"/>
      <family val="0"/>
    </font>
    <font>
      <sz val="20"/>
      <name val="宋体"/>
      <family val="0"/>
    </font>
    <font>
      <sz val="14"/>
      <name val="宋体"/>
      <family val="0"/>
    </font>
    <font>
      <b/>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0" fillId="23" borderId="9" applyNumberFormat="0" applyFont="0" applyAlignment="0" applyProtection="0"/>
  </cellStyleXfs>
  <cellXfs count="49">
    <xf numFmtId="0" fontId="0" fillId="0" borderId="0" xfId="0" applyAlignment="1">
      <alignment/>
    </xf>
    <xf numFmtId="0" fontId="1" fillId="0" borderId="10" xfId="0" applyFont="1" applyBorder="1" applyAlignment="1">
      <alignment horizontal="center" vertical="center" wrapText="1"/>
    </xf>
    <xf numFmtId="0" fontId="0" fillId="0" borderId="10" xfId="0" applyBorder="1" applyAlignment="1">
      <alignment/>
    </xf>
    <xf numFmtId="0" fontId="0" fillId="0" borderId="0" xfId="0" applyAlignment="1">
      <alignment horizontal="center"/>
    </xf>
    <xf numFmtId="0" fontId="4" fillId="0" borderId="0" xfId="0" applyFont="1" applyBorder="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lef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5" fillId="0" borderId="0" xfId="0" applyFont="1" applyAlignment="1">
      <alignment horizontal="center"/>
    </xf>
    <xf numFmtId="0" fontId="5" fillId="0" borderId="0" xfId="0" applyFont="1" applyAlignment="1">
      <alignment/>
    </xf>
    <xf numFmtId="0" fontId="0" fillId="0" borderId="0"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2" fillId="0" borderId="10"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Font="1" applyBorder="1" applyAlignment="1">
      <alignment horizontal="center"/>
    </xf>
    <xf numFmtId="0" fontId="0" fillId="0" borderId="13" xfId="0" applyBorder="1" applyAlignment="1">
      <alignment horizontal="center"/>
    </xf>
    <xf numFmtId="0" fontId="0" fillId="0" borderId="11" xfId="0" applyFont="1" applyBorder="1" applyAlignment="1">
      <alignment horizontal="center" vertical="center" textRotation="255"/>
    </xf>
    <xf numFmtId="0" fontId="0" fillId="0" borderId="14" xfId="0" applyBorder="1" applyAlignment="1">
      <alignment horizontal="center" vertical="center" textRotation="255"/>
    </xf>
    <xf numFmtId="0" fontId="0" fillId="0" borderId="12" xfId="0" applyBorder="1" applyAlignment="1">
      <alignment horizontal="center" vertical="center" textRotation="255"/>
    </xf>
    <xf numFmtId="0" fontId="4" fillId="0" borderId="0" xfId="0" applyFont="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left" vertical="center"/>
    </xf>
    <xf numFmtId="0" fontId="1" fillId="0" borderId="14" xfId="0" applyFont="1" applyFill="1" applyBorder="1" applyAlignment="1">
      <alignment horizontal="center" vertical="center" wrapText="1"/>
    </xf>
    <xf numFmtId="0" fontId="1" fillId="0" borderId="11" xfId="0" applyFont="1" applyBorder="1" applyAlignment="1">
      <alignment horizontal="center" vertical="center" wrapText="1"/>
    </xf>
    <xf numFmtId="0" fontId="24"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176" fontId="1" fillId="0" borderId="15" xfId="0" applyNumberFormat="1" applyFont="1" applyBorder="1" applyAlignment="1">
      <alignment horizontal="center"/>
    </xf>
    <xf numFmtId="176" fontId="1" fillId="0" borderId="16" xfId="0" applyNumberFormat="1" applyFont="1" applyBorder="1" applyAlignment="1">
      <alignment horizontal="center"/>
    </xf>
    <xf numFmtId="0" fontId="1" fillId="24" borderId="18" xfId="0" applyFont="1" applyFill="1" applyBorder="1" applyAlignment="1">
      <alignment/>
    </xf>
    <xf numFmtId="0" fontId="1" fillId="0" borderId="18" xfId="0" applyFont="1" applyBorder="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center"/>
    </xf>
    <xf numFmtId="0" fontId="1" fillId="0" borderId="10" xfId="0" applyFont="1" applyBorder="1" applyAlignment="1">
      <alignment horizontal="center"/>
    </xf>
    <xf numFmtId="176" fontId="1" fillId="0" borderId="10" xfId="0" applyNumberFormat="1" applyFont="1" applyBorder="1" applyAlignment="1">
      <alignment horizontal="center"/>
    </xf>
    <xf numFmtId="0" fontId="1" fillId="0" borderId="10"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2"/>
  <sheetViews>
    <sheetView tabSelected="1" zoomScalePageLayoutView="0" workbookViewId="0" topLeftCell="B31">
      <selection activeCell="Q51" sqref="Q51"/>
    </sheetView>
  </sheetViews>
  <sheetFormatPr defaultColWidth="9.00390625" defaultRowHeight="14.25"/>
  <cols>
    <col min="1" max="1" width="7.75390625" style="0" customWidth="1"/>
    <col min="2" max="2" width="5.75390625" style="0" customWidth="1"/>
    <col min="3" max="3" width="4.875" style="0" customWidth="1"/>
    <col min="4" max="4" width="18.625" style="0" customWidth="1"/>
    <col min="5" max="5" width="6.25390625" style="0" customWidth="1"/>
    <col min="6" max="6" width="11.625" style="0" customWidth="1"/>
    <col min="7" max="7" width="8.00390625" style="0" customWidth="1"/>
    <col min="8" max="8" width="9.00390625" style="0" hidden="1" customWidth="1"/>
    <col min="9" max="9" width="12.375" style="0" hidden="1" customWidth="1"/>
    <col min="10" max="10" width="22.375" style="0" hidden="1" customWidth="1"/>
    <col min="11" max="11" width="7.00390625" style="0" customWidth="1"/>
    <col min="12" max="12" width="9.00390625" style="0" customWidth="1"/>
    <col min="13" max="13" width="7.625" style="0" customWidth="1"/>
    <col min="14" max="14" width="8.25390625" style="0" customWidth="1"/>
    <col min="15" max="15" width="7.50390625" style="0" customWidth="1"/>
    <col min="16" max="16" width="8.50390625" style="0" customWidth="1"/>
    <col min="17" max="17" width="8.25390625" style="0" customWidth="1"/>
    <col min="18" max="18" width="8.125" style="0" customWidth="1"/>
  </cols>
  <sheetData>
    <row r="1" spans="2:18" ht="40.5" customHeight="1">
      <c r="B1" s="47" t="s">
        <v>60</v>
      </c>
      <c r="C1" s="47"/>
      <c r="D1" s="47"/>
      <c r="E1" s="47"/>
      <c r="F1" s="47"/>
      <c r="G1" s="47"/>
      <c r="H1" s="47"/>
      <c r="I1" s="47"/>
      <c r="J1" s="47"/>
      <c r="K1" s="47"/>
      <c r="L1" s="47"/>
      <c r="M1" s="47"/>
      <c r="N1" s="47"/>
      <c r="O1" s="48"/>
      <c r="P1" s="21" t="s">
        <v>84</v>
      </c>
      <c r="Q1" s="22"/>
      <c r="R1" s="22"/>
    </row>
    <row r="2" spans="1:18" ht="19.5" customHeight="1">
      <c r="A2" s="2"/>
      <c r="B2" s="1" t="s">
        <v>0</v>
      </c>
      <c r="C2" s="1" t="s">
        <v>30</v>
      </c>
      <c r="D2" s="1" t="s">
        <v>31</v>
      </c>
      <c r="E2" s="1" t="s">
        <v>1</v>
      </c>
      <c r="F2" s="1" t="s">
        <v>2</v>
      </c>
      <c r="G2" s="1" t="s">
        <v>16</v>
      </c>
      <c r="H2" s="1" t="s">
        <v>3</v>
      </c>
      <c r="I2" s="31" t="s">
        <v>51</v>
      </c>
      <c r="J2" s="1" t="s">
        <v>4</v>
      </c>
      <c r="K2" s="46" t="s">
        <v>85</v>
      </c>
      <c r="L2" s="46" t="s">
        <v>86</v>
      </c>
      <c r="M2" s="46" t="s">
        <v>87</v>
      </c>
      <c r="N2" s="46" t="s">
        <v>88</v>
      </c>
      <c r="O2" s="46" t="s">
        <v>89</v>
      </c>
      <c r="P2" s="46" t="s">
        <v>90</v>
      </c>
      <c r="Q2" s="46" t="s">
        <v>91</v>
      </c>
      <c r="R2" s="46" t="s">
        <v>92</v>
      </c>
    </row>
    <row r="3" spans="1:18" ht="15" customHeight="1">
      <c r="A3" s="23" t="s">
        <v>56</v>
      </c>
      <c r="B3" s="32"/>
      <c r="C3" s="1">
        <v>1</v>
      </c>
      <c r="D3" s="1" t="s">
        <v>10</v>
      </c>
      <c r="E3" s="33" t="s">
        <v>32</v>
      </c>
      <c r="F3" s="1" t="s">
        <v>33</v>
      </c>
      <c r="G3" s="1">
        <v>4</v>
      </c>
      <c r="H3" s="1">
        <v>50</v>
      </c>
      <c r="I3" s="44" t="s">
        <v>53</v>
      </c>
      <c r="J3" s="32" t="s">
        <v>108</v>
      </c>
      <c r="K3" s="45">
        <v>5300</v>
      </c>
      <c r="L3" s="45">
        <v>0</v>
      </c>
      <c r="M3" s="45">
        <v>800</v>
      </c>
      <c r="N3" s="45">
        <v>500</v>
      </c>
      <c r="O3" s="45">
        <v>1315</v>
      </c>
      <c r="P3" s="45">
        <f>SUM(K3:O3)</f>
        <v>7915</v>
      </c>
      <c r="Q3" s="45">
        <v>-2200</v>
      </c>
      <c r="R3" s="45">
        <f>SUM(P3:Q3)</f>
        <v>5715</v>
      </c>
    </row>
    <row r="4" spans="1:18" ht="15" customHeight="1">
      <c r="A4" s="24"/>
      <c r="B4" s="34"/>
      <c r="C4" s="1">
        <v>2</v>
      </c>
      <c r="D4" s="1" t="s">
        <v>10</v>
      </c>
      <c r="E4" s="33" t="s">
        <v>32</v>
      </c>
      <c r="F4" s="1" t="s">
        <v>15</v>
      </c>
      <c r="G4" s="1">
        <v>3</v>
      </c>
      <c r="H4" s="1">
        <v>40</v>
      </c>
      <c r="I4" s="44" t="s">
        <v>54</v>
      </c>
      <c r="J4" s="34"/>
      <c r="K4" s="45">
        <v>5300</v>
      </c>
      <c r="L4" s="45">
        <v>0</v>
      </c>
      <c r="M4" s="45">
        <v>800</v>
      </c>
      <c r="N4" s="45">
        <v>500</v>
      </c>
      <c r="O4" s="45">
        <v>1315</v>
      </c>
      <c r="P4" s="45">
        <f>SUM(K4:O4)</f>
        <v>7915</v>
      </c>
      <c r="Q4" s="45">
        <v>-2200</v>
      </c>
      <c r="R4" s="45">
        <f>SUM(P4:Q4)</f>
        <v>5715</v>
      </c>
    </row>
    <row r="5" spans="1:18" ht="15" customHeight="1">
      <c r="A5" s="24"/>
      <c r="B5" s="35"/>
      <c r="C5" s="1">
        <v>3</v>
      </c>
      <c r="D5" s="1" t="s">
        <v>43</v>
      </c>
      <c r="E5" s="33" t="s">
        <v>32</v>
      </c>
      <c r="F5" s="1" t="s">
        <v>15</v>
      </c>
      <c r="G5" s="1">
        <v>3</v>
      </c>
      <c r="H5" s="1">
        <v>40</v>
      </c>
      <c r="I5" s="44" t="s">
        <v>54</v>
      </c>
      <c r="J5" s="34"/>
      <c r="K5" s="45">
        <v>5300</v>
      </c>
      <c r="L5" s="45">
        <v>0</v>
      </c>
      <c r="M5" s="45">
        <v>800</v>
      </c>
      <c r="N5" s="45">
        <v>500</v>
      </c>
      <c r="O5" s="45">
        <v>1315</v>
      </c>
      <c r="P5" s="45">
        <f aca="true" t="shared" si="0" ref="P5:P39">SUM(K5:O5)</f>
        <v>7915</v>
      </c>
      <c r="Q5" s="45">
        <v>-2200</v>
      </c>
      <c r="R5" s="45">
        <f aca="true" t="shared" si="1" ref="R5:R39">SUM(P5:Q5)</f>
        <v>5715</v>
      </c>
    </row>
    <row r="6" spans="1:18" ht="15" customHeight="1">
      <c r="A6" s="24"/>
      <c r="B6" s="32">
        <v>4002</v>
      </c>
      <c r="C6" s="1">
        <v>4</v>
      </c>
      <c r="D6" s="1" t="s">
        <v>10</v>
      </c>
      <c r="E6" s="1" t="s">
        <v>6</v>
      </c>
      <c r="F6" s="1" t="s">
        <v>33</v>
      </c>
      <c r="G6" s="1">
        <v>6</v>
      </c>
      <c r="H6" s="1">
        <v>40</v>
      </c>
      <c r="I6" s="44" t="s">
        <v>54</v>
      </c>
      <c r="J6" s="34"/>
      <c r="K6" s="45">
        <v>2200</v>
      </c>
      <c r="L6" s="45">
        <v>900</v>
      </c>
      <c r="M6" s="45">
        <v>800</v>
      </c>
      <c r="N6" s="45">
        <v>500</v>
      </c>
      <c r="O6" s="45">
        <v>1315</v>
      </c>
      <c r="P6" s="45">
        <f t="shared" si="0"/>
        <v>5715</v>
      </c>
      <c r="Q6" s="45">
        <v>-2200</v>
      </c>
      <c r="R6" s="45">
        <f t="shared" si="1"/>
        <v>3515</v>
      </c>
    </row>
    <row r="7" spans="1:18" ht="15" customHeight="1">
      <c r="A7" s="24"/>
      <c r="B7" s="34"/>
      <c r="C7" s="1">
        <v>5</v>
      </c>
      <c r="D7" s="1" t="s">
        <v>11</v>
      </c>
      <c r="E7" s="1" t="s">
        <v>6</v>
      </c>
      <c r="F7" s="1" t="s">
        <v>33</v>
      </c>
      <c r="G7" s="1">
        <v>6</v>
      </c>
      <c r="H7" s="1">
        <v>30</v>
      </c>
      <c r="I7" s="44" t="s">
        <v>54</v>
      </c>
      <c r="J7" s="34"/>
      <c r="K7" s="45">
        <v>2200</v>
      </c>
      <c r="L7" s="45">
        <v>900</v>
      </c>
      <c r="M7" s="45">
        <v>800</v>
      </c>
      <c r="N7" s="45">
        <v>500</v>
      </c>
      <c r="O7" s="45">
        <v>1315</v>
      </c>
      <c r="P7" s="45">
        <f t="shared" si="0"/>
        <v>5715</v>
      </c>
      <c r="Q7" s="45">
        <v>-2200</v>
      </c>
      <c r="R7" s="45">
        <f t="shared" si="1"/>
        <v>3515</v>
      </c>
    </row>
    <row r="8" spans="1:18" ht="15" customHeight="1">
      <c r="A8" s="24"/>
      <c r="B8" s="34"/>
      <c r="C8" s="1">
        <v>6</v>
      </c>
      <c r="D8" s="1" t="s">
        <v>10</v>
      </c>
      <c r="E8" s="1" t="s">
        <v>6</v>
      </c>
      <c r="F8" s="1" t="s">
        <v>15</v>
      </c>
      <c r="G8" s="1">
        <v>5</v>
      </c>
      <c r="H8" s="1">
        <v>80</v>
      </c>
      <c r="I8" s="44" t="s">
        <v>54</v>
      </c>
      <c r="J8" s="34"/>
      <c r="K8" s="45">
        <v>2200</v>
      </c>
      <c r="L8" s="45">
        <v>900</v>
      </c>
      <c r="M8" s="45">
        <v>800</v>
      </c>
      <c r="N8" s="45">
        <v>500</v>
      </c>
      <c r="O8" s="45">
        <v>1315</v>
      </c>
      <c r="P8" s="45">
        <f t="shared" si="0"/>
        <v>5715</v>
      </c>
      <c r="Q8" s="45">
        <v>-2200</v>
      </c>
      <c r="R8" s="45">
        <f t="shared" si="1"/>
        <v>3515</v>
      </c>
    </row>
    <row r="9" spans="1:18" ht="15" customHeight="1">
      <c r="A9" s="24"/>
      <c r="B9" s="34"/>
      <c r="C9" s="1">
        <v>7</v>
      </c>
      <c r="D9" s="1" t="s">
        <v>10</v>
      </c>
      <c r="E9" s="1" t="s">
        <v>6</v>
      </c>
      <c r="F9" s="1" t="s">
        <v>15</v>
      </c>
      <c r="G9" s="1">
        <v>5</v>
      </c>
      <c r="H9" s="1">
        <v>40</v>
      </c>
      <c r="I9" s="44" t="s">
        <v>54</v>
      </c>
      <c r="J9" s="34"/>
      <c r="K9" s="45">
        <v>2200</v>
      </c>
      <c r="L9" s="45">
        <v>900</v>
      </c>
      <c r="M9" s="45">
        <v>800</v>
      </c>
      <c r="N9" s="45">
        <v>500</v>
      </c>
      <c r="O9" s="45">
        <v>1315</v>
      </c>
      <c r="P9" s="45">
        <f t="shared" si="0"/>
        <v>5715</v>
      </c>
      <c r="Q9" s="45">
        <v>-2200</v>
      </c>
      <c r="R9" s="45">
        <f t="shared" si="1"/>
        <v>3515</v>
      </c>
    </row>
    <row r="10" spans="1:18" ht="15" customHeight="1">
      <c r="A10" s="24"/>
      <c r="B10" s="34"/>
      <c r="C10" s="1">
        <v>8</v>
      </c>
      <c r="D10" s="1" t="s">
        <v>34</v>
      </c>
      <c r="E10" s="1" t="s">
        <v>6</v>
      </c>
      <c r="F10" s="1" t="s">
        <v>15</v>
      </c>
      <c r="G10" s="1">
        <v>5</v>
      </c>
      <c r="H10" s="1">
        <v>30</v>
      </c>
      <c r="I10" s="44" t="s">
        <v>54</v>
      </c>
      <c r="J10" s="34"/>
      <c r="K10" s="45">
        <v>2200</v>
      </c>
      <c r="L10" s="45">
        <v>800</v>
      </c>
      <c r="M10" s="45">
        <v>800</v>
      </c>
      <c r="N10" s="45">
        <v>500</v>
      </c>
      <c r="O10" s="45">
        <v>1315</v>
      </c>
      <c r="P10" s="45">
        <f t="shared" si="0"/>
        <v>5615</v>
      </c>
      <c r="Q10" s="45">
        <v>-2200</v>
      </c>
      <c r="R10" s="45">
        <f t="shared" si="1"/>
        <v>3415</v>
      </c>
    </row>
    <row r="11" spans="1:18" ht="15" customHeight="1">
      <c r="A11" s="24"/>
      <c r="B11" s="34"/>
      <c r="C11" s="1">
        <v>9</v>
      </c>
      <c r="D11" s="1" t="s">
        <v>26</v>
      </c>
      <c r="E11" s="1" t="s">
        <v>6</v>
      </c>
      <c r="F11" s="1" t="s">
        <v>15</v>
      </c>
      <c r="G11" s="1">
        <v>5</v>
      </c>
      <c r="H11" s="1">
        <v>30</v>
      </c>
      <c r="I11" s="44" t="s">
        <v>54</v>
      </c>
      <c r="J11" s="34"/>
      <c r="K11" s="45">
        <v>2200</v>
      </c>
      <c r="L11" s="45">
        <v>800</v>
      </c>
      <c r="M11" s="45">
        <v>800</v>
      </c>
      <c r="N11" s="45">
        <v>500</v>
      </c>
      <c r="O11" s="45">
        <v>1315</v>
      </c>
      <c r="P11" s="45">
        <f t="shared" si="0"/>
        <v>5615</v>
      </c>
      <c r="Q11" s="45">
        <v>-2200</v>
      </c>
      <c r="R11" s="45">
        <f t="shared" si="1"/>
        <v>3415</v>
      </c>
    </row>
    <row r="12" spans="1:18" ht="15" customHeight="1">
      <c r="A12" s="24"/>
      <c r="B12" s="34"/>
      <c r="C12" s="1">
        <v>10</v>
      </c>
      <c r="D12" s="1" t="s">
        <v>11</v>
      </c>
      <c r="E12" s="1" t="s">
        <v>6</v>
      </c>
      <c r="F12" s="1" t="s">
        <v>15</v>
      </c>
      <c r="G12" s="1">
        <v>5</v>
      </c>
      <c r="H12" s="1">
        <v>30</v>
      </c>
      <c r="I12" s="44" t="s">
        <v>54</v>
      </c>
      <c r="J12" s="34"/>
      <c r="K12" s="45">
        <v>2200</v>
      </c>
      <c r="L12" s="45">
        <v>900</v>
      </c>
      <c r="M12" s="45">
        <v>800</v>
      </c>
      <c r="N12" s="45">
        <v>500</v>
      </c>
      <c r="O12" s="45">
        <v>1315</v>
      </c>
      <c r="P12" s="45">
        <f t="shared" si="0"/>
        <v>5715</v>
      </c>
      <c r="Q12" s="45">
        <v>-2200</v>
      </c>
      <c r="R12" s="45">
        <f t="shared" si="1"/>
        <v>3515</v>
      </c>
    </row>
    <row r="13" spans="1:18" ht="15" customHeight="1">
      <c r="A13" s="24"/>
      <c r="B13" s="34"/>
      <c r="C13" s="1">
        <v>11</v>
      </c>
      <c r="D13" s="1" t="s">
        <v>35</v>
      </c>
      <c r="E13" s="1" t="s">
        <v>6</v>
      </c>
      <c r="F13" s="1" t="s">
        <v>15</v>
      </c>
      <c r="G13" s="1">
        <v>5</v>
      </c>
      <c r="H13" s="1">
        <v>30</v>
      </c>
      <c r="I13" s="44" t="s">
        <v>53</v>
      </c>
      <c r="J13" s="34"/>
      <c r="K13" s="45">
        <v>2200</v>
      </c>
      <c r="L13" s="45">
        <v>900</v>
      </c>
      <c r="M13" s="45">
        <v>800</v>
      </c>
      <c r="N13" s="45">
        <v>500</v>
      </c>
      <c r="O13" s="45">
        <v>1315</v>
      </c>
      <c r="P13" s="45">
        <f t="shared" si="0"/>
        <v>5715</v>
      </c>
      <c r="Q13" s="45">
        <v>-2200</v>
      </c>
      <c r="R13" s="45">
        <f t="shared" si="1"/>
        <v>3515</v>
      </c>
    </row>
    <row r="14" spans="1:18" ht="15" customHeight="1">
      <c r="A14" s="24"/>
      <c r="B14" s="34"/>
      <c r="C14" s="1">
        <v>12</v>
      </c>
      <c r="D14" s="1" t="s">
        <v>35</v>
      </c>
      <c r="E14" s="1" t="s">
        <v>6</v>
      </c>
      <c r="F14" s="1" t="s">
        <v>15</v>
      </c>
      <c r="G14" s="1">
        <v>5</v>
      </c>
      <c r="H14" s="1">
        <v>30</v>
      </c>
      <c r="I14" s="44" t="s">
        <v>53</v>
      </c>
      <c r="J14" s="34"/>
      <c r="K14" s="45">
        <v>2200</v>
      </c>
      <c r="L14" s="45">
        <v>900</v>
      </c>
      <c r="M14" s="45">
        <v>800</v>
      </c>
      <c r="N14" s="45">
        <v>500</v>
      </c>
      <c r="O14" s="45">
        <v>1315</v>
      </c>
      <c r="P14" s="45">
        <f t="shared" si="0"/>
        <v>5715</v>
      </c>
      <c r="Q14" s="45">
        <v>-2200</v>
      </c>
      <c r="R14" s="45">
        <f t="shared" si="1"/>
        <v>3515</v>
      </c>
    </row>
    <row r="15" spans="1:18" ht="15" customHeight="1">
      <c r="A15" s="24"/>
      <c r="B15" s="34"/>
      <c r="C15" s="1">
        <v>13</v>
      </c>
      <c r="D15" s="1" t="s">
        <v>14</v>
      </c>
      <c r="E15" s="1" t="s">
        <v>6</v>
      </c>
      <c r="F15" s="1" t="s">
        <v>15</v>
      </c>
      <c r="G15" s="1">
        <v>5</v>
      </c>
      <c r="H15" s="1">
        <v>60</v>
      </c>
      <c r="I15" s="44" t="s">
        <v>54</v>
      </c>
      <c r="J15" s="34"/>
      <c r="K15" s="45">
        <v>2200</v>
      </c>
      <c r="L15" s="45">
        <v>600</v>
      </c>
      <c r="M15" s="45">
        <v>800</v>
      </c>
      <c r="N15" s="45">
        <v>500</v>
      </c>
      <c r="O15" s="45">
        <v>1315</v>
      </c>
      <c r="P15" s="45">
        <f t="shared" si="0"/>
        <v>5415</v>
      </c>
      <c r="Q15" s="45">
        <v>-2200</v>
      </c>
      <c r="R15" s="45">
        <f t="shared" si="1"/>
        <v>3215</v>
      </c>
    </row>
    <row r="16" spans="1:18" ht="15" customHeight="1">
      <c r="A16" s="24"/>
      <c r="B16" s="34"/>
      <c r="C16" s="1">
        <v>14</v>
      </c>
      <c r="D16" s="1" t="s">
        <v>36</v>
      </c>
      <c r="E16" s="1" t="s">
        <v>6</v>
      </c>
      <c r="F16" s="1" t="s">
        <v>15</v>
      </c>
      <c r="G16" s="1">
        <v>5</v>
      </c>
      <c r="H16" s="1">
        <v>30</v>
      </c>
      <c r="I16" s="44" t="s">
        <v>52</v>
      </c>
      <c r="J16" s="34"/>
      <c r="K16" s="45">
        <v>2200</v>
      </c>
      <c r="L16" s="45">
        <v>600</v>
      </c>
      <c r="M16" s="45">
        <v>800</v>
      </c>
      <c r="N16" s="45">
        <v>500</v>
      </c>
      <c r="O16" s="45">
        <v>1315</v>
      </c>
      <c r="P16" s="45">
        <f t="shared" si="0"/>
        <v>5415</v>
      </c>
      <c r="Q16" s="45">
        <v>-2200</v>
      </c>
      <c r="R16" s="45">
        <f t="shared" si="1"/>
        <v>3215</v>
      </c>
    </row>
    <row r="17" spans="1:18" ht="15" customHeight="1">
      <c r="A17" s="24"/>
      <c r="B17" s="34"/>
      <c r="C17" s="1">
        <v>15</v>
      </c>
      <c r="D17" s="1" t="s">
        <v>37</v>
      </c>
      <c r="E17" s="1" t="s">
        <v>6</v>
      </c>
      <c r="F17" s="1" t="s">
        <v>15</v>
      </c>
      <c r="G17" s="1">
        <v>5</v>
      </c>
      <c r="H17" s="1">
        <v>30</v>
      </c>
      <c r="I17" s="44" t="s">
        <v>52</v>
      </c>
      <c r="J17" s="34"/>
      <c r="K17" s="45">
        <v>2200</v>
      </c>
      <c r="L17" s="45">
        <v>600</v>
      </c>
      <c r="M17" s="45">
        <v>800</v>
      </c>
      <c r="N17" s="45">
        <v>500</v>
      </c>
      <c r="O17" s="45">
        <v>1315</v>
      </c>
      <c r="P17" s="45">
        <f t="shared" si="0"/>
        <v>5415</v>
      </c>
      <c r="Q17" s="45">
        <v>-2200</v>
      </c>
      <c r="R17" s="45">
        <f t="shared" si="1"/>
        <v>3215</v>
      </c>
    </row>
    <row r="18" spans="1:18" ht="15" customHeight="1">
      <c r="A18" s="24"/>
      <c r="B18" s="34"/>
      <c r="C18" s="1">
        <v>16</v>
      </c>
      <c r="D18" s="1" t="s">
        <v>13</v>
      </c>
      <c r="E18" s="1" t="s">
        <v>6</v>
      </c>
      <c r="F18" s="1" t="s">
        <v>15</v>
      </c>
      <c r="G18" s="1">
        <v>5</v>
      </c>
      <c r="H18" s="1">
        <v>30</v>
      </c>
      <c r="I18" s="44" t="s">
        <v>55</v>
      </c>
      <c r="J18" s="34"/>
      <c r="K18" s="45">
        <v>2200</v>
      </c>
      <c r="L18" s="45">
        <v>600</v>
      </c>
      <c r="M18" s="45">
        <v>800</v>
      </c>
      <c r="N18" s="45">
        <v>500</v>
      </c>
      <c r="O18" s="45">
        <v>1315</v>
      </c>
      <c r="P18" s="45">
        <f t="shared" si="0"/>
        <v>5415</v>
      </c>
      <c r="Q18" s="45">
        <v>-2200</v>
      </c>
      <c r="R18" s="45">
        <f t="shared" si="1"/>
        <v>3215</v>
      </c>
    </row>
    <row r="19" spans="1:18" ht="15" customHeight="1">
      <c r="A19" s="24"/>
      <c r="B19" s="34"/>
      <c r="C19" s="1">
        <v>17</v>
      </c>
      <c r="D19" s="1" t="s">
        <v>13</v>
      </c>
      <c r="E19" s="1" t="s">
        <v>6</v>
      </c>
      <c r="F19" s="1" t="s">
        <v>15</v>
      </c>
      <c r="G19" s="1">
        <v>5</v>
      </c>
      <c r="H19" s="1">
        <v>40</v>
      </c>
      <c r="I19" s="44" t="s">
        <v>55</v>
      </c>
      <c r="J19" s="34"/>
      <c r="K19" s="45">
        <v>2200</v>
      </c>
      <c r="L19" s="45">
        <v>600</v>
      </c>
      <c r="M19" s="45">
        <v>800</v>
      </c>
      <c r="N19" s="45">
        <v>500</v>
      </c>
      <c r="O19" s="45">
        <v>1315</v>
      </c>
      <c r="P19" s="45">
        <f t="shared" si="0"/>
        <v>5415</v>
      </c>
      <c r="Q19" s="45">
        <v>-2200</v>
      </c>
      <c r="R19" s="45">
        <f t="shared" si="1"/>
        <v>3215</v>
      </c>
    </row>
    <row r="20" spans="1:18" ht="15" customHeight="1">
      <c r="A20" s="25"/>
      <c r="B20" s="1">
        <v>8002</v>
      </c>
      <c r="C20" s="1">
        <v>18</v>
      </c>
      <c r="D20" s="1" t="s">
        <v>38</v>
      </c>
      <c r="E20" s="1" t="s">
        <v>6</v>
      </c>
      <c r="F20" s="1" t="s">
        <v>39</v>
      </c>
      <c r="G20" s="1">
        <v>3</v>
      </c>
      <c r="H20" s="1">
        <v>30</v>
      </c>
      <c r="I20" s="44"/>
      <c r="J20" s="35"/>
      <c r="K20" s="45">
        <v>2200</v>
      </c>
      <c r="L20" s="45">
        <v>1000</v>
      </c>
      <c r="M20" s="45">
        <v>800</v>
      </c>
      <c r="N20" s="45">
        <v>500</v>
      </c>
      <c r="O20" s="45">
        <v>1315</v>
      </c>
      <c r="P20" s="45">
        <f t="shared" si="0"/>
        <v>5815</v>
      </c>
      <c r="Q20" s="45">
        <v>-2200</v>
      </c>
      <c r="R20" s="45">
        <f t="shared" si="1"/>
        <v>3615</v>
      </c>
    </row>
    <row r="21" spans="1:18" ht="15" customHeight="1">
      <c r="A21" s="23" t="s">
        <v>57</v>
      </c>
      <c r="B21" s="1">
        <v>5708</v>
      </c>
      <c r="C21" s="1">
        <v>19</v>
      </c>
      <c r="D21" s="1" t="s">
        <v>17</v>
      </c>
      <c r="E21" s="1" t="s">
        <v>6</v>
      </c>
      <c r="F21" s="1" t="s">
        <v>40</v>
      </c>
      <c r="G21" s="1" t="s">
        <v>25</v>
      </c>
      <c r="H21" s="1">
        <v>40</v>
      </c>
      <c r="I21" s="44"/>
      <c r="J21" s="1" t="s">
        <v>41</v>
      </c>
      <c r="K21" s="45">
        <v>2300</v>
      </c>
      <c r="L21" s="45">
        <v>800</v>
      </c>
      <c r="M21" s="45">
        <v>800</v>
      </c>
      <c r="N21" s="45">
        <v>800</v>
      </c>
      <c r="O21" s="45">
        <v>1315</v>
      </c>
      <c r="P21" s="45">
        <f t="shared" si="0"/>
        <v>6015</v>
      </c>
      <c r="Q21" s="45">
        <v>-2300</v>
      </c>
      <c r="R21" s="45">
        <f t="shared" si="1"/>
        <v>3715</v>
      </c>
    </row>
    <row r="22" spans="1:18" ht="15" customHeight="1">
      <c r="A22" s="24"/>
      <c r="B22" s="32">
        <v>5008</v>
      </c>
      <c r="C22" s="1">
        <v>20</v>
      </c>
      <c r="D22" s="1" t="s">
        <v>17</v>
      </c>
      <c r="E22" s="1" t="s">
        <v>6</v>
      </c>
      <c r="F22" s="1" t="s">
        <v>40</v>
      </c>
      <c r="G22" s="1" t="s">
        <v>25</v>
      </c>
      <c r="H22" s="1">
        <v>50</v>
      </c>
      <c r="I22" s="44"/>
      <c r="J22" s="32" t="s">
        <v>109</v>
      </c>
      <c r="K22" s="45">
        <v>2300</v>
      </c>
      <c r="L22" s="45">
        <v>800</v>
      </c>
      <c r="M22" s="45">
        <v>800</v>
      </c>
      <c r="N22" s="45">
        <v>800</v>
      </c>
      <c r="O22" s="45">
        <v>1315</v>
      </c>
      <c r="P22" s="45">
        <f t="shared" si="0"/>
        <v>6015</v>
      </c>
      <c r="Q22" s="45">
        <v>-2300</v>
      </c>
      <c r="R22" s="45">
        <f t="shared" si="1"/>
        <v>3715</v>
      </c>
    </row>
    <row r="23" spans="1:18" ht="15" customHeight="1">
      <c r="A23" s="24"/>
      <c r="B23" s="34"/>
      <c r="C23" s="1">
        <v>21</v>
      </c>
      <c r="D23" s="1" t="s">
        <v>18</v>
      </c>
      <c r="E23" s="1" t="s">
        <v>6</v>
      </c>
      <c r="F23" s="1" t="s">
        <v>40</v>
      </c>
      <c r="G23" s="1" t="s">
        <v>25</v>
      </c>
      <c r="H23" s="1">
        <v>40</v>
      </c>
      <c r="I23" s="44"/>
      <c r="J23" s="35"/>
      <c r="K23" s="45">
        <v>2300</v>
      </c>
      <c r="L23" s="45">
        <v>800</v>
      </c>
      <c r="M23" s="45">
        <v>800</v>
      </c>
      <c r="N23" s="45">
        <v>800</v>
      </c>
      <c r="O23" s="45">
        <v>1315</v>
      </c>
      <c r="P23" s="45">
        <f t="shared" si="0"/>
        <v>6015</v>
      </c>
      <c r="Q23" s="45">
        <v>-2300</v>
      </c>
      <c r="R23" s="45">
        <f t="shared" si="1"/>
        <v>3715</v>
      </c>
    </row>
    <row r="24" spans="1:18" ht="15" customHeight="1">
      <c r="A24" s="24"/>
      <c r="B24" s="34"/>
      <c r="C24" s="1">
        <v>22</v>
      </c>
      <c r="D24" s="1" t="s">
        <v>19</v>
      </c>
      <c r="E24" s="1" t="s">
        <v>6</v>
      </c>
      <c r="F24" s="1" t="s">
        <v>24</v>
      </c>
      <c r="G24" s="1" t="s">
        <v>25</v>
      </c>
      <c r="H24" s="1">
        <v>30</v>
      </c>
      <c r="I24" s="44"/>
      <c r="J24" s="32" t="s">
        <v>28</v>
      </c>
      <c r="K24" s="45">
        <v>2300</v>
      </c>
      <c r="L24" s="45">
        <v>800</v>
      </c>
      <c r="M24" s="45">
        <v>800</v>
      </c>
      <c r="N24" s="45">
        <v>800</v>
      </c>
      <c r="O24" s="45">
        <v>1315</v>
      </c>
      <c r="P24" s="45">
        <f t="shared" si="0"/>
        <v>6015</v>
      </c>
      <c r="Q24" s="45">
        <v>-2300</v>
      </c>
      <c r="R24" s="45">
        <f t="shared" si="1"/>
        <v>3715</v>
      </c>
    </row>
    <row r="25" spans="1:18" ht="15" customHeight="1">
      <c r="A25" s="24"/>
      <c r="B25" s="34"/>
      <c r="C25" s="1">
        <v>23</v>
      </c>
      <c r="D25" s="1" t="s">
        <v>20</v>
      </c>
      <c r="E25" s="1" t="s">
        <v>6</v>
      </c>
      <c r="F25" s="1" t="s">
        <v>24</v>
      </c>
      <c r="G25" s="1" t="s">
        <v>25</v>
      </c>
      <c r="H25" s="1">
        <v>30</v>
      </c>
      <c r="I25" s="44"/>
      <c r="J25" s="35"/>
      <c r="K25" s="45">
        <v>2300</v>
      </c>
      <c r="L25" s="45">
        <v>800</v>
      </c>
      <c r="M25" s="45">
        <v>800</v>
      </c>
      <c r="N25" s="45">
        <v>800</v>
      </c>
      <c r="O25" s="45">
        <v>1315</v>
      </c>
      <c r="P25" s="45">
        <f t="shared" si="0"/>
        <v>6015</v>
      </c>
      <c r="Q25" s="45">
        <v>-2300</v>
      </c>
      <c r="R25" s="45">
        <f t="shared" si="1"/>
        <v>3715</v>
      </c>
    </row>
    <row r="26" spans="1:18" ht="15" customHeight="1">
      <c r="A26" s="24"/>
      <c r="B26" s="34"/>
      <c r="C26" s="1">
        <v>24</v>
      </c>
      <c r="D26" s="1" t="s">
        <v>21</v>
      </c>
      <c r="E26" s="1" t="s">
        <v>6</v>
      </c>
      <c r="F26" s="1" t="s">
        <v>24</v>
      </c>
      <c r="G26" s="1" t="s">
        <v>25</v>
      </c>
      <c r="H26" s="1">
        <v>30</v>
      </c>
      <c r="I26" s="44"/>
      <c r="J26" s="32" t="s">
        <v>29</v>
      </c>
      <c r="K26" s="45">
        <v>2300</v>
      </c>
      <c r="L26" s="45">
        <v>600</v>
      </c>
      <c r="M26" s="45">
        <v>800</v>
      </c>
      <c r="N26" s="45">
        <v>800</v>
      </c>
      <c r="O26" s="45">
        <v>1315</v>
      </c>
      <c r="P26" s="45">
        <f t="shared" si="0"/>
        <v>5815</v>
      </c>
      <c r="Q26" s="45">
        <v>-2300</v>
      </c>
      <c r="R26" s="45">
        <f t="shared" si="1"/>
        <v>3515</v>
      </c>
    </row>
    <row r="27" spans="1:18" ht="15" customHeight="1">
      <c r="A27" s="24"/>
      <c r="B27" s="34"/>
      <c r="C27" s="1">
        <v>25</v>
      </c>
      <c r="D27" s="1" t="s">
        <v>22</v>
      </c>
      <c r="E27" s="1" t="s">
        <v>6</v>
      </c>
      <c r="F27" s="1" t="s">
        <v>24</v>
      </c>
      <c r="G27" s="1" t="s">
        <v>25</v>
      </c>
      <c r="H27" s="1">
        <v>40</v>
      </c>
      <c r="I27" s="44"/>
      <c r="J27" s="34"/>
      <c r="K27" s="45">
        <v>2300</v>
      </c>
      <c r="L27" s="45">
        <v>600</v>
      </c>
      <c r="M27" s="45">
        <v>800</v>
      </c>
      <c r="N27" s="45">
        <v>800</v>
      </c>
      <c r="O27" s="45">
        <v>1315</v>
      </c>
      <c r="P27" s="45">
        <f t="shared" si="0"/>
        <v>5815</v>
      </c>
      <c r="Q27" s="45">
        <v>-2300</v>
      </c>
      <c r="R27" s="45">
        <f t="shared" si="1"/>
        <v>3515</v>
      </c>
    </row>
    <row r="28" spans="1:18" ht="15" customHeight="1">
      <c r="A28" s="24"/>
      <c r="B28" s="34"/>
      <c r="C28" s="1">
        <v>26</v>
      </c>
      <c r="D28" s="1" t="s">
        <v>23</v>
      </c>
      <c r="E28" s="1" t="s">
        <v>6</v>
      </c>
      <c r="F28" s="1" t="s">
        <v>24</v>
      </c>
      <c r="G28" s="1" t="s">
        <v>25</v>
      </c>
      <c r="H28" s="1">
        <v>40</v>
      </c>
      <c r="I28" s="44"/>
      <c r="J28" s="35"/>
      <c r="K28" s="45">
        <v>2300</v>
      </c>
      <c r="L28" s="45">
        <v>600</v>
      </c>
      <c r="M28" s="45">
        <v>800</v>
      </c>
      <c r="N28" s="45">
        <v>800</v>
      </c>
      <c r="O28" s="45">
        <v>1315</v>
      </c>
      <c r="P28" s="45">
        <f t="shared" si="0"/>
        <v>5815</v>
      </c>
      <c r="Q28" s="45">
        <v>-2300</v>
      </c>
      <c r="R28" s="45">
        <f t="shared" si="1"/>
        <v>3515</v>
      </c>
    </row>
    <row r="29" spans="1:18" ht="15" customHeight="1">
      <c r="A29" s="25"/>
      <c r="B29" s="35"/>
      <c r="C29" s="1">
        <v>27</v>
      </c>
      <c r="D29" s="1" t="s">
        <v>17</v>
      </c>
      <c r="E29" s="1" t="s">
        <v>6</v>
      </c>
      <c r="F29" s="1" t="s">
        <v>24</v>
      </c>
      <c r="G29" s="1" t="s">
        <v>44</v>
      </c>
      <c r="H29" s="1">
        <v>160</v>
      </c>
      <c r="I29" s="44" t="s">
        <v>55</v>
      </c>
      <c r="J29" s="1" t="s">
        <v>42</v>
      </c>
      <c r="K29" s="45">
        <v>2300</v>
      </c>
      <c r="L29" s="45">
        <v>800</v>
      </c>
      <c r="M29" s="45">
        <v>800</v>
      </c>
      <c r="N29" s="45">
        <v>800</v>
      </c>
      <c r="O29" s="45">
        <v>1315</v>
      </c>
      <c r="P29" s="45">
        <f t="shared" si="0"/>
        <v>6015</v>
      </c>
      <c r="Q29" s="45">
        <v>-2300</v>
      </c>
      <c r="R29" s="45">
        <f t="shared" si="1"/>
        <v>3715</v>
      </c>
    </row>
    <row r="30" spans="1:18" ht="15" customHeight="1">
      <c r="A30" s="23" t="s">
        <v>58</v>
      </c>
      <c r="B30" s="32">
        <v>5008</v>
      </c>
      <c r="C30" s="1">
        <v>28</v>
      </c>
      <c r="D30" s="1" t="s">
        <v>17</v>
      </c>
      <c r="E30" s="1" t="s">
        <v>6</v>
      </c>
      <c r="F30" s="1" t="s">
        <v>7</v>
      </c>
      <c r="G30" s="1" t="s">
        <v>8</v>
      </c>
      <c r="H30" s="1">
        <v>25</v>
      </c>
      <c r="I30" s="44"/>
      <c r="J30" s="32" t="s">
        <v>45</v>
      </c>
      <c r="K30" s="45">
        <v>2300</v>
      </c>
      <c r="L30" s="45">
        <v>800</v>
      </c>
      <c r="M30" s="45">
        <v>800</v>
      </c>
      <c r="N30" s="45">
        <v>800</v>
      </c>
      <c r="O30" s="45">
        <v>1315</v>
      </c>
      <c r="P30" s="45">
        <f t="shared" si="0"/>
        <v>6015</v>
      </c>
      <c r="Q30" s="45">
        <v>-2300</v>
      </c>
      <c r="R30" s="45">
        <f t="shared" si="1"/>
        <v>3715</v>
      </c>
    </row>
    <row r="31" spans="1:18" ht="15" customHeight="1">
      <c r="A31" s="24"/>
      <c r="B31" s="35"/>
      <c r="C31" s="1">
        <v>29</v>
      </c>
      <c r="D31" s="1" t="s">
        <v>5</v>
      </c>
      <c r="E31" s="1" t="s">
        <v>6</v>
      </c>
      <c r="F31" s="1" t="s">
        <v>7</v>
      </c>
      <c r="G31" s="1" t="s">
        <v>9</v>
      </c>
      <c r="H31" s="1">
        <v>25</v>
      </c>
      <c r="I31" s="44"/>
      <c r="J31" s="35"/>
      <c r="K31" s="45">
        <v>2300</v>
      </c>
      <c r="L31" s="45">
        <v>600</v>
      </c>
      <c r="M31" s="45">
        <v>800</v>
      </c>
      <c r="N31" s="45">
        <v>800</v>
      </c>
      <c r="O31" s="45">
        <v>1315</v>
      </c>
      <c r="P31" s="45">
        <f t="shared" si="0"/>
        <v>5815</v>
      </c>
      <c r="Q31" s="45">
        <v>-2300</v>
      </c>
      <c r="R31" s="45">
        <f t="shared" si="1"/>
        <v>3515</v>
      </c>
    </row>
    <row r="32" spans="1:18" ht="15" customHeight="1">
      <c r="A32" s="24"/>
      <c r="B32" s="32">
        <v>4002</v>
      </c>
      <c r="C32" s="1">
        <v>30</v>
      </c>
      <c r="D32" s="1" t="s">
        <v>10</v>
      </c>
      <c r="E32" s="1" t="s">
        <v>6</v>
      </c>
      <c r="F32" s="1" t="s">
        <v>15</v>
      </c>
      <c r="G32" s="1">
        <v>5</v>
      </c>
      <c r="H32" s="1">
        <v>60</v>
      </c>
      <c r="I32" s="44" t="s">
        <v>54</v>
      </c>
      <c r="J32" s="1" t="s">
        <v>49</v>
      </c>
      <c r="K32" s="45">
        <v>2200</v>
      </c>
      <c r="L32" s="45">
        <v>900</v>
      </c>
      <c r="M32" s="45">
        <v>800</v>
      </c>
      <c r="N32" s="45">
        <v>500</v>
      </c>
      <c r="O32" s="45">
        <v>1315</v>
      </c>
      <c r="P32" s="45">
        <f t="shared" si="0"/>
        <v>5715</v>
      </c>
      <c r="Q32" s="45">
        <v>-2200</v>
      </c>
      <c r="R32" s="45">
        <f t="shared" si="1"/>
        <v>3515</v>
      </c>
    </row>
    <row r="33" spans="1:18" ht="15" customHeight="1">
      <c r="A33" s="24"/>
      <c r="B33" s="34"/>
      <c r="C33" s="1">
        <v>31</v>
      </c>
      <c r="D33" s="1" t="s">
        <v>11</v>
      </c>
      <c r="E33" s="1" t="s">
        <v>6</v>
      </c>
      <c r="F33" s="1" t="s">
        <v>15</v>
      </c>
      <c r="G33" s="1">
        <v>5</v>
      </c>
      <c r="H33" s="1">
        <v>25</v>
      </c>
      <c r="I33" s="44" t="s">
        <v>54</v>
      </c>
      <c r="J33" s="32" t="s">
        <v>46</v>
      </c>
      <c r="K33" s="36">
        <v>9600</v>
      </c>
      <c r="L33" s="37"/>
      <c r="M33" s="45">
        <v>800</v>
      </c>
      <c r="N33" s="45">
        <v>500</v>
      </c>
      <c r="O33" s="45">
        <v>1315</v>
      </c>
      <c r="P33" s="45">
        <f t="shared" si="0"/>
        <v>12215</v>
      </c>
      <c r="Q33" s="45">
        <v>-2200</v>
      </c>
      <c r="R33" s="45">
        <f t="shared" si="1"/>
        <v>10015</v>
      </c>
    </row>
    <row r="34" spans="1:18" ht="15" customHeight="1">
      <c r="A34" s="24"/>
      <c r="B34" s="34"/>
      <c r="C34" s="1">
        <v>32</v>
      </c>
      <c r="D34" s="1" t="s">
        <v>12</v>
      </c>
      <c r="E34" s="1" t="s">
        <v>6</v>
      </c>
      <c r="F34" s="1" t="s">
        <v>15</v>
      </c>
      <c r="G34" s="1">
        <v>5</v>
      </c>
      <c r="H34" s="1">
        <v>25</v>
      </c>
      <c r="I34" s="44" t="s">
        <v>54</v>
      </c>
      <c r="J34" s="35"/>
      <c r="K34" s="36">
        <v>9600</v>
      </c>
      <c r="L34" s="37"/>
      <c r="M34" s="45">
        <v>800</v>
      </c>
      <c r="N34" s="45">
        <v>500</v>
      </c>
      <c r="O34" s="45">
        <v>1315</v>
      </c>
      <c r="P34" s="45">
        <f t="shared" si="0"/>
        <v>12215</v>
      </c>
      <c r="Q34" s="45">
        <v>-2200</v>
      </c>
      <c r="R34" s="45">
        <f t="shared" si="1"/>
        <v>10015</v>
      </c>
    </row>
    <row r="35" spans="1:18" ht="15" customHeight="1">
      <c r="A35" s="24"/>
      <c r="B35" s="34"/>
      <c r="C35" s="1">
        <v>33</v>
      </c>
      <c r="D35" s="1" t="s">
        <v>10</v>
      </c>
      <c r="E35" s="1" t="s">
        <v>6</v>
      </c>
      <c r="F35" s="1" t="s">
        <v>15</v>
      </c>
      <c r="G35" s="1">
        <v>5</v>
      </c>
      <c r="H35" s="1">
        <v>70</v>
      </c>
      <c r="I35" s="44" t="s">
        <v>54</v>
      </c>
      <c r="J35" s="32" t="s">
        <v>47</v>
      </c>
      <c r="K35" s="45">
        <v>2200</v>
      </c>
      <c r="L35" s="45">
        <v>900</v>
      </c>
      <c r="M35" s="45">
        <v>800</v>
      </c>
      <c r="N35" s="45">
        <v>500</v>
      </c>
      <c r="O35" s="45">
        <v>1315</v>
      </c>
      <c r="P35" s="45">
        <f t="shared" si="0"/>
        <v>5715</v>
      </c>
      <c r="Q35" s="45">
        <v>-2200</v>
      </c>
      <c r="R35" s="45">
        <f t="shared" si="1"/>
        <v>3515</v>
      </c>
    </row>
    <row r="36" spans="1:18" ht="15" customHeight="1">
      <c r="A36" s="24"/>
      <c r="B36" s="34"/>
      <c r="C36" s="1">
        <v>34</v>
      </c>
      <c r="D36" s="1" t="s">
        <v>13</v>
      </c>
      <c r="E36" s="1" t="s">
        <v>6</v>
      </c>
      <c r="F36" s="1" t="s">
        <v>15</v>
      </c>
      <c r="G36" s="1">
        <v>5</v>
      </c>
      <c r="H36" s="1">
        <v>70</v>
      </c>
      <c r="I36" s="44" t="s">
        <v>54</v>
      </c>
      <c r="J36" s="34"/>
      <c r="K36" s="45">
        <v>2200</v>
      </c>
      <c r="L36" s="45">
        <v>600</v>
      </c>
      <c r="M36" s="45">
        <v>800</v>
      </c>
      <c r="N36" s="45">
        <v>500</v>
      </c>
      <c r="O36" s="45">
        <v>1315</v>
      </c>
      <c r="P36" s="45">
        <f t="shared" si="0"/>
        <v>5415</v>
      </c>
      <c r="Q36" s="45">
        <v>-2200</v>
      </c>
      <c r="R36" s="45">
        <f t="shared" si="1"/>
        <v>3215</v>
      </c>
    </row>
    <row r="37" spans="1:18" ht="15" customHeight="1">
      <c r="A37" s="25"/>
      <c r="B37" s="35"/>
      <c r="C37" s="1">
        <v>35</v>
      </c>
      <c r="D37" s="1" t="s">
        <v>14</v>
      </c>
      <c r="E37" s="1" t="s">
        <v>6</v>
      </c>
      <c r="F37" s="1" t="s">
        <v>15</v>
      </c>
      <c r="G37" s="1">
        <v>5</v>
      </c>
      <c r="H37" s="1">
        <v>40</v>
      </c>
      <c r="I37" s="44" t="s">
        <v>54</v>
      </c>
      <c r="J37" s="35"/>
      <c r="K37" s="45">
        <v>2200</v>
      </c>
      <c r="L37" s="45">
        <v>600</v>
      </c>
      <c r="M37" s="45">
        <v>800</v>
      </c>
      <c r="N37" s="45">
        <v>500</v>
      </c>
      <c r="O37" s="45">
        <v>1315</v>
      </c>
      <c r="P37" s="45">
        <f t="shared" si="0"/>
        <v>5415</v>
      </c>
      <c r="Q37" s="45">
        <v>-2200</v>
      </c>
      <c r="R37" s="45">
        <f t="shared" si="1"/>
        <v>3215</v>
      </c>
    </row>
    <row r="38" spans="1:18" ht="15" customHeight="1">
      <c r="A38" s="19" t="s">
        <v>59</v>
      </c>
      <c r="B38" s="32">
        <v>4002</v>
      </c>
      <c r="C38" s="1">
        <v>36</v>
      </c>
      <c r="D38" s="1" t="s">
        <v>27</v>
      </c>
      <c r="E38" s="1" t="s">
        <v>6</v>
      </c>
      <c r="F38" s="1" t="s">
        <v>15</v>
      </c>
      <c r="G38" s="1">
        <v>5</v>
      </c>
      <c r="H38" s="1">
        <v>40</v>
      </c>
      <c r="I38" s="44" t="s">
        <v>52</v>
      </c>
      <c r="J38" s="1" t="s">
        <v>48</v>
      </c>
      <c r="K38" s="45">
        <v>2200</v>
      </c>
      <c r="L38" s="45">
        <v>600</v>
      </c>
      <c r="M38" s="45">
        <v>800</v>
      </c>
      <c r="N38" s="45">
        <v>500</v>
      </c>
      <c r="O38" s="45">
        <v>1315</v>
      </c>
      <c r="P38" s="45">
        <f t="shared" si="0"/>
        <v>5415</v>
      </c>
      <c r="Q38" s="45">
        <v>-2200</v>
      </c>
      <c r="R38" s="45">
        <f t="shared" si="1"/>
        <v>3215</v>
      </c>
    </row>
    <row r="39" spans="1:18" ht="15" customHeight="1">
      <c r="A39" s="20"/>
      <c r="B39" s="35"/>
      <c r="C39" s="1">
        <v>37</v>
      </c>
      <c r="D39" s="1" t="s">
        <v>10</v>
      </c>
      <c r="E39" s="1" t="s">
        <v>6</v>
      </c>
      <c r="F39" s="1" t="s">
        <v>15</v>
      </c>
      <c r="G39" s="1">
        <v>5</v>
      </c>
      <c r="H39" s="1">
        <v>40</v>
      </c>
      <c r="I39" s="44" t="s">
        <v>54</v>
      </c>
      <c r="J39" s="1" t="s">
        <v>50</v>
      </c>
      <c r="K39" s="45">
        <v>2200</v>
      </c>
      <c r="L39" s="45">
        <v>900</v>
      </c>
      <c r="M39" s="45">
        <v>800</v>
      </c>
      <c r="N39" s="45">
        <v>500</v>
      </c>
      <c r="O39" s="45">
        <v>1315</v>
      </c>
      <c r="P39" s="45">
        <f t="shared" si="0"/>
        <v>5715</v>
      </c>
      <c r="Q39" s="45">
        <v>-2200</v>
      </c>
      <c r="R39" s="45">
        <f t="shared" si="1"/>
        <v>3515</v>
      </c>
    </row>
    <row r="40" spans="1:18" ht="17.25" customHeight="1">
      <c r="A40" s="16" t="s">
        <v>93</v>
      </c>
      <c r="B40" s="38" t="s">
        <v>94</v>
      </c>
      <c r="C40" s="39"/>
      <c r="D40" s="39"/>
      <c r="E40" s="39"/>
      <c r="F40" s="39"/>
      <c r="G40" s="39"/>
      <c r="H40" s="39"/>
      <c r="I40" s="39"/>
      <c r="J40" s="39"/>
      <c r="K40" s="39"/>
      <c r="L40" s="39"/>
      <c r="M40" s="39"/>
      <c r="N40" s="39"/>
      <c r="O40" s="40"/>
      <c r="P40" s="40"/>
      <c r="Q40" s="40"/>
      <c r="R40" s="40"/>
    </row>
    <row r="41" spans="1:18" ht="17.25" customHeight="1">
      <c r="A41" s="16"/>
      <c r="B41" s="41" t="s">
        <v>95</v>
      </c>
      <c r="C41" s="41"/>
      <c r="D41" s="41"/>
      <c r="E41" s="41"/>
      <c r="F41" s="41"/>
      <c r="G41" s="41"/>
      <c r="H41" s="41"/>
      <c r="I41" s="41"/>
      <c r="J41" s="41"/>
      <c r="K41" s="41"/>
      <c r="L41" s="41"/>
      <c r="M41" s="41"/>
      <c r="N41" s="41"/>
      <c r="O41" s="40"/>
      <c r="P41" s="40"/>
      <c r="Q41" s="40"/>
      <c r="R41" s="40"/>
    </row>
    <row r="42" spans="2:18" ht="17.25" customHeight="1">
      <c r="B42" s="41" t="s">
        <v>96</v>
      </c>
      <c r="C42" s="41"/>
      <c r="D42" s="41"/>
      <c r="E42" s="41"/>
      <c r="F42" s="41"/>
      <c r="G42" s="41"/>
      <c r="H42" s="41"/>
      <c r="I42" s="41"/>
      <c r="J42" s="41"/>
      <c r="K42" s="41"/>
      <c r="L42" s="41"/>
      <c r="M42" s="41"/>
      <c r="N42" s="41"/>
      <c r="O42" s="40"/>
      <c r="P42" s="40"/>
      <c r="Q42" s="40"/>
      <c r="R42" s="40"/>
    </row>
    <row r="43" spans="2:18" ht="17.25" customHeight="1">
      <c r="B43" s="41" t="s">
        <v>97</v>
      </c>
      <c r="C43" s="41"/>
      <c r="D43" s="41"/>
      <c r="E43" s="41"/>
      <c r="F43" s="41"/>
      <c r="G43" s="41"/>
      <c r="H43" s="41"/>
      <c r="I43" s="41"/>
      <c r="J43" s="41"/>
      <c r="K43" s="41"/>
      <c r="L43" s="41"/>
      <c r="M43" s="41"/>
      <c r="N43" s="41"/>
      <c r="O43" s="40"/>
      <c r="P43" s="40"/>
      <c r="Q43" s="40"/>
      <c r="R43" s="40"/>
    </row>
    <row r="44" spans="2:18" ht="17.25" customHeight="1">
      <c r="B44" s="41"/>
      <c r="C44" s="42" t="s">
        <v>106</v>
      </c>
      <c r="D44" s="42"/>
      <c r="E44" s="42"/>
      <c r="F44" s="42"/>
      <c r="G44" s="42"/>
      <c r="H44" s="42"/>
      <c r="I44" s="42"/>
      <c r="J44" s="42"/>
      <c r="K44" s="42"/>
      <c r="L44" s="42"/>
      <c r="M44" s="42"/>
      <c r="N44" s="41"/>
      <c r="O44" s="40"/>
      <c r="P44" s="40"/>
      <c r="Q44" s="40"/>
      <c r="R44" s="40"/>
    </row>
    <row r="45" spans="2:18" ht="17.25" customHeight="1">
      <c r="B45" s="41" t="s">
        <v>98</v>
      </c>
      <c r="C45" s="41"/>
      <c r="D45" s="41"/>
      <c r="E45" s="41"/>
      <c r="F45" s="43"/>
      <c r="G45" s="41"/>
      <c r="H45" s="41"/>
      <c r="I45" s="41"/>
      <c r="J45" s="41"/>
      <c r="K45" s="41"/>
      <c r="L45" s="41"/>
      <c r="M45" s="41"/>
      <c r="N45" s="43"/>
      <c r="O45" s="40"/>
      <c r="P45" s="40"/>
      <c r="Q45" s="40"/>
      <c r="R45" s="40"/>
    </row>
    <row r="46" spans="2:18" ht="17.25" customHeight="1">
      <c r="B46" s="41" t="s">
        <v>99</v>
      </c>
      <c r="C46" s="41"/>
      <c r="D46" s="41"/>
      <c r="E46" s="41"/>
      <c r="F46" s="41"/>
      <c r="G46" s="41"/>
      <c r="H46" s="41"/>
      <c r="I46" s="41"/>
      <c r="J46" s="41"/>
      <c r="K46" s="41"/>
      <c r="L46" s="41"/>
      <c r="M46" s="41"/>
      <c r="N46" s="41"/>
      <c r="O46" s="40"/>
      <c r="P46" s="40"/>
      <c r="Q46" s="40"/>
      <c r="R46" s="40"/>
    </row>
    <row r="47" spans="1:18" ht="17.25" customHeight="1">
      <c r="A47" s="17"/>
      <c r="B47" s="41" t="s">
        <v>100</v>
      </c>
      <c r="C47" s="41"/>
      <c r="D47" s="41"/>
      <c r="E47" s="41"/>
      <c r="F47" s="41"/>
      <c r="G47" s="41"/>
      <c r="H47" s="41"/>
      <c r="I47" s="41"/>
      <c r="J47" s="41"/>
      <c r="K47" s="41"/>
      <c r="L47" s="41"/>
      <c r="M47" s="41"/>
      <c r="N47" s="41"/>
      <c r="O47" s="40"/>
      <c r="P47" s="40"/>
      <c r="Q47" s="40"/>
      <c r="R47" s="40"/>
    </row>
    <row r="48" spans="1:18" ht="17.25" customHeight="1">
      <c r="A48" s="17"/>
      <c r="B48" s="41" t="s">
        <v>101</v>
      </c>
      <c r="C48" s="41"/>
      <c r="D48" s="41"/>
      <c r="E48" s="41"/>
      <c r="F48" s="41"/>
      <c r="G48" s="41"/>
      <c r="H48" s="41"/>
      <c r="I48" s="41"/>
      <c r="J48" s="41"/>
      <c r="K48" s="41"/>
      <c r="L48" s="41"/>
      <c r="M48" s="41"/>
      <c r="N48" s="41"/>
      <c r="O48" s="40"/>
      <c r="P48" s="40"/>
      <c r="Q48" s="40"/>
      <c r="R48" s="40"/>
    </row>
    <row r="49" spans="1:18" ht="17.25" customHeight="1">
      <c r="A49" s="17"/>
      <c r="B49" s="41" t="s">
        <v>102</v>
      </c>
      <c r="C49" s="41"/>
      <c r="D49" s="41"/>
      <c r="E49" s="41"/>
      <c r="F49" s="41"/>
      <c r="G49" s="41"/>
      <c r="H49" s="41"/>
      <c r="I49" s="41"/>
      <c r="J49" s="41"/>
      <c r="K49" s="41"/>
      <c r="L49" s="41"/>
      <c r="M49" s="41"/>
      <c r="N49" s="41"/>
      <c r="O49" s="40"/>
      <c r="P49" s="40"/>
      <c r="Q49" s="40"/>
      <c r="R49" s="40"/>
    </row>
    <row r="50" spans="2:18" ht="17.25" customHeight="1">
      <c r="B50" s="41" t="s">
        <v>103</v>
      </c>
      <c r="C50" s="41"/>
      <c r="D50" s="41"/>
      <c r="E50" s="41"/>
      <c r="F50" s="41"/>
      <c r="G50" s="41"/>
      <c r="H50" s="41"/>
      <c r="I50" s="41"/>
      <c r="J50" s="41"/>
      <c r="K50" s="41"/>
      <c r="L50" s="41"/>
      <c r="M50" s="41"/>
      <c r="N50" s="41"/>
      <c r="O50" s="40"/>
      <c r="P50" s="40"/>
      <c r="Q50" s="40"/>
      <c r="R50" s="40"/>
    </row>
    <row r="51" spans="2:18" ht="17.25" customHeight="1">
      <c r="B51" s="41" t="s">
        <v>104</v>
      </c>
      <c r="C51" s="41"/>
      <c r="D51" s="41"/>
      <c r="E51" s="41"/>
      <c r="F51" s="41"/>
      <c r="G51" s="41"/>
      <c r="H51" s="41"/>
      <c r="I51" s="41"/>
      <c r="J51" s="41"/>
      <c r="K51" s="41"/>
      <c r="L51" s="41"/>
      <c r="M51" s="41"/>
      <c r="N51" s="41"/>
      <c r="O51" s="40"/>
      <c r="P51" s="40"/>
      <c r="Q51" s="40"/>
      <c r="R51" s="40"/>
    </row>
    <row r="52" spans="2:18" ht="17.25" customHeight="1">
      <c r="B52" s="41" t="s">
        <v>105</v>
      </c>
      <c r="C52" s="41"/>
      <c r="D52" s="41"/>
      <c r="E52" s="41"/>
      <c r="F52" s="41"/>
      <c r="G52" s="41"/>
      <c r="H52" s="41"/>
      <c r="I52" s="41"/>
      <c r="J52" s="41"/>
      <c r="K52" s="41"/>
      <c r="L52" s="41"/>
      <c r="M52" s="41"/>
      <c r="N52" s="41"/>
      <c r="O52" s="40"/>
      <c r="P52" s="40"/>
      <c r="Q52" s="40"/>
      <c r="R52" s="40"/>
    </row>
  </sheetData>
  <sheetProtection/>
  <mergeCells count="22">
    <mergeCell ref="A3:A20"/>
    <mergeCell ref="A21:A29"/>
    <mergeCell ref="A30:A37"/>
    <mergeCell ref="B1:O1"/>
    <mergeCell ref="J3:J20"/>
    <mergeCell ref="B30:B31"/>
    <mergeCell ref="B32:B37"/>
    <mergeCell ref="P1:R1"/>
    <mergeCell ref="C44:M44"/>
    <mergeCell ref="J35:J37"/>
    <mergeCell ref="B38:B39"/>
    <mergeCell ref="J24:J25"/>
    <mergeCell ref="J26:J28"/>
    <mergeCell ref="A38:A39"/>
    <mergeCell ref="K33:L33"/>
    <mergeCell ref="K34:L34"/>
    <mergeCell ref="J22:J23"/>
    <mergeCell ref="B6:B19"/>
    <mergeCell ref="J30:J31"/>
    <mergeCell ref="J33:J34"/>
    <mergeCell ref="B3:B5"/>
    <mergeCell ref="B22:B29"/>
  </mergeCells>
  <printOptions horizontalCentered="1"/>
  <pageMargins left="0.1968503937007874" right="0.1968503937007874" top="0.1968503937007874" bottom="0.1968503937007874"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16"/>
  <sheetViews>
    <sheetView zoomScalePageLayoutView="0" workbookViewId="0" topLeftCell="A1">
      <selection activeCell="E12" sqref="E12"/>
    </sheetView>
  </sheetViews>
  <sheetFormatPr defaultColWidth="9.00390625" defaultRowHeight="14.25"/>
  <cols>
    <col min="1" max="1" width="10.125" style="3" customWidth="1"/>
    <col min="2" max="2" width="18.75390625" style="0" customWidth="1"/>
    <col min="3" max="3" width="16.125" style="0" customWidth="1"/>
    <col min="4" max="4" width="17.50390625" style="0" customWidth="1"/>
    <col min="5" max="5" width="21.875" style="0" customWidth="1"/>
  </cols>
  <sheetData>
    <row r="1" spans="1:5" s="5" customFormat="1" ht="25.5">
      <c r="A1" s="26" t="s">
        <v>82</v>
      </c>
      <c r="B1" s="26"/>
      <c r="C1" s="26"/>
      <c r="D1" s="26"/>
      <c r="E1" s="26"/>
    </row>
    <row r="2" spans="1:5" s="5" customFormat="1" ht="25.5">
      <c r="A2" s="4"/>
      <c r="B2" s="4"/>
      <c r="C2" s="4"/>
      <c r="D2" s="4"/>
      <c r="E2" s="15" t="s">
        <v>84</v>
      </c>
    </row>
    <row r="3" spans="1:5" s="6" customFormat="1" ht="29.25" customHeight="1">
      <c r="A3" s="27" t="s">
        <v>61</v>
      </c>
      <c r="B3" s="27"/>
      <c r="C3" s="27"/>
      <c r="D3" s="27"/>
      <c r="E3" s="27"/>
    </row>
    <row r="4" spans="1:5" s="6" customFormat="1" ht="29.25" customHeight="1">
      <c r="A4" s="7" t="s">
        <v>62</v>
      </c>
      <c r="B4" s="8" t="s">
        <v>63</v>
      </c>
      <c r="C4" s="8" t="s">
        <v>64</v>
      </c>
      <c r="D4" s="8" t="s">
        <v>65</v>
      </c>
      <c r="E4" s="8" t="s">
        <v>66</v>
      </c>
    </row>
    <row r="5" spans="1:5" s="6" customFormat="1" ht="29.25" customHeight="1">
      <c r="A5" s="9">
        <v>1</v>
      </c>
      <c r="B5" s="10" t="s">
        <v>67</v>
      </c>
      <c r="C5" s="9">
        <v>550</v>
      </c>
      <c r="D5" s="9" t="s">
        <v>68</v>
      </c>
      <c r="E5" s="11" t="s">
        <v>69</v>
      </c>
    </row>
    <row r="6" spans="1:5" s="6" customFormat="1" ht="29.25" customHeight="1">
      <c r="A6" s="9">
        <v>2</v>
      </c>
      <c r="B6" s="10" t="s">
        <v>70</v>
      </c>
      <c r="C6" s="9">
        <v>180</v>
      </c>
      <c r="D6" s="9" t="s">
        <v>68</v>
      </c>
      <c r="E6" s="12" t="s">
        <v>71</v>
      </c>
    </row>
    <row r="7" spans="1:5" s="6" customFormat="1" ht="29.25" customHeight="1">
      <c r="A7" s="9">
        <v>3</v>
      </c>
      <c r="B7" s="10" t="s">
        <v>72</v>
      </c>
      <c r="C7" s="9">
        <v>55</v>
      </c>
      <c r="D7" s="9" t="s">
        <v>73</v>
      </c>
      <c r="E7" s="11"/>
    </row>
    <row r="8" spans="1:5" s="6" customFormat="1" ht="29.25" customHeight="1">
      <c r="A8" s="9">
        <v>4</v>
      </c>
      <c r="B8" s="10" t="s">
        <v>74</v>
      </c>
      <c r="C8" s="9">
        <v>430</v>
      </c>
      <c r="D8" s="9" t="s">
        <v>75</v>
      </c>
      <c r="E8" s="11"/>
    </row>
    <row r="9" spans="1:5" s="6" customFormat="1" ht="29.25" customHeight="1">
      <c r="A9" s="9">
        <v>5</v>
      </c>
      <c r="B9" s="10" t="s">
        <v>76</v>
      </c>
      <c r="C9" s="9">
        <v>100</v>
      </c>
      <c r="D9" s="9" t="s">
        <v>75</v>
      </c>
      <c r="E9" s="18" t="s">
        <v>107</v>
      </c>
    </row>
    <row r="10" spans="1:5" s="6" customFormat="1" ht="29.25" customHeight="1">
      <c r="A10" s="28" t="s">
        <v>77</v>
      </c>
      <c r="B10" s="29"/>
      <c r="C10" s="9">
        <f>SUM(C5:C9)</f>
        <v>1315</v>
      </c>
      <c r="D10" s="9"/>
      <c r="E10" s="9"/>
    </row>
    <row r="11" spans="1:5" s="6" customFormat="1" ht="29.25" customHeight="1">
      <c r="A11" s="30" t="s">
        <v>78</v>
      </c>
      <c r="B11" s="30"/>
      <c r="C11" s="30"/>
      <c r="D11" s="30"/>
      <c r="E11" s="30"/>
    </row>
    <row r="12" spans="1:5" s="6" customFormat="1" ht="29.25" customHeight="1">
      <c r="A12" s="9">
        <v>1</v>
      </c>
      <c r="B12" s="9" t="s">
        <v>79</v>
      </c>
      <c r="C12" s="9">
        <v>500</v>
      </c>
      <c r="D12" s="9" t="s">
        <v>80</v>
      </c>
      <c r="E12" s="9" t="s">
        <v>83</v>
      </c>
    </row>
    <row r="13" s="14" customFormat="1" ht="18.75">
      <c r="A13" s="13"/>
    </row>
    <row r="14" s="14" customFormat="1" ht="18.75">
      <c r="A14" s="13"/>
    </row>
    <row r="15" s="14" customFormat="1" ht="18.75">
      <c r="A15" s="13"/>
    </row>
    <row r="16" spans="1:5" s="14" customFormat="1" ht="18.75">
      <c r="A16" s="13"/>
      <c r="E16" s="13" t="s">
        <v>81</v>
      </c>
    </row>
  </sheetData>
  <sheetProtection/>
  <mergeCells count="4">
    <mergeCell ref="A1:E1"/>
    <mergeCell ref="A3:E3"/>
    <mergeCell ref="A10:B10"/>
    <mergeCell ref="A11:E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2017-06-05T00:58:22Z</cp:lastPrinted>
  <dcterms:created xsi:type="dcterms:W3CDTF">1996-12-17T01:32:42Z</dcterms:created>
  <dcterms:modified xsi:type="dcterms:W3CDTF">2017-06-05T01:08:36Z</dcterms:modified>
  <cp:category/>
  <cp:version/>
  <cp:contentType/>
  <cp:contentStatus/>
</cp:coreProperties>
</file>